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<sst xmlns="http://schemas.openxmlformats.org/spreadsheetml/2006/main" count="110" uniqueCount="64">
  <si>
    <t>CAMPIONAT DE CATALUNYA - SANPEDOR 2006</t>
  </si>
  <si>
    <t>DOR</t>
  </si>
  <si>
    <t>CAT</t>
  </si>
  <si>
    <t>NOM</t>
  </si>
  <si>
    <t>CLUB</t>
  </si>
  <si>
    <t>SPONSOR</t>
  </si>
  <si>
    <t>SORTIDA</t>
  </si>
  <si>
    <t>ARRIB.</t>
  </si>
  <si>
    <t>PENAL.</t>
  </si>
  <si>
    <t>TOT A</t>
  </si>
  <si>
    <t>SORT B</t>
  </si>
  <si>
    <t>ARRI B</t>
  </si>
  <si>
    <t>PEN.</t>
  </si>
  <si>
    <t>TOT B</t>
  </si>
  <si>
    <t>TOTAL</t>
  </si>
  <si>
    <t>8S</t>
  </si>
  <si>
    <t>J. M. ARMENGOL</t>
  </si>
  <si>
    <t>GOS BLANC</t>
  </si>
  <si>
    <t>NATALIA GARCIA</t>
  </si>
  <si>
    <t>AEM CC</t>
  </si>
  <si>
    <t>FAUNA CANO</t>
  </si>
  <si>
    <t>SANDRO MUÑOZ</t>
  </si>
  <si>
    <t>CLI. VET. CENTELLES</t>
  </si>
  <si>
    <t>DAVID JIMENEZ</t>
  </si>
  <si>
    <t>ALEX PONS</t>
  </si>
  <si>
    <t>DRAC</t>
  </si>
  <si>
    <t>SANTIAGO FERNANDEZ</t>
  </si>
  <si>
    <t>JORDI FONTSERE</t>
  </si>
  <si>
    <t>AEM CAT.</t>
  </si>
  <si>
    <t>Picart-Windog Mushing Equipment</t>
  </si>
  <si>
    <t>6S</t>
  </si>
  <si>
    <t>MANUEL PONCE</t>
  </si>
  <si>
    <t>CARLOS SEGARRA</t>
  </si>
  <si>
    <t>ROYAL CANIN – REFUGI DEL GOS</t>
  </si>
  <si>
    <t>CARLES TOBELLA</t>
  </si>
  <si>
    <t>6B</t>
  </si>
  <si>
    <t>JOSEP M. SANCHEZ</t>
  </si>
  <si>
    <t>FLATAZOR</t>
  </si>
  <si>
    <t>DAVID RODRIGUEZ</t>
  </si>
  <si>
    <t>ROYAL CANIN - SUPER PLAN - COM. ELSTER</t>
  </si>
  <si>
    <t>FRANCESC X. FARNOS</t>
  </si>
  <si>
    <t>Royal Canin , Ferrer Voltar-Cial Elster</t>
  </si>
  <si>
    <t>SALVADOR SAEZ</t>
  </si>
  <si>
    <t>SAMI ABAZID</t>
  </si>
  <si>
    <t>4S</t>
  </si>
  <si>
    <t>RAMON COSTA</t>
  </si>
  <si>
    <t>TRIPLE CROWN - CONS. SECUNDI - DANLER - THINK PINK</t>
  </si>
  <si>
    <t>ENRIC MONTSERRAT</t>
  </si>
  <si>
    <t>Kobalaq  Satisfaction</t>
  </si>
  <si>
    <t>KIKO VALLESPI</t>
  </si>
  <si>
    <t>TERRES DE L'EBRE</t>
  </si>
  <si>
    <t>JOSE PONCE</t>
  </si>
  <si>
    <t>MARC AYALA</t>
  </si>
  <si>
    <t>SERGI PUIG</t>
  </si>
  <si>
    <t>SW2</t>
  </si>
  <si>
    <t>NATALIE COUY</t>
  </si>
  <si>
    <t>MUN. TOSES - TEAM LENALAC</t>
  </si>
  <si>
    <t>SM2</t>
  </si>
  <si>
    <t>I</t>
  </si>
  <si>
    <t>JOSEP M. MASSO</t>
  </si>
  <si>
    <t>CAEI</t>
  </si>
  <si>
    <t>XAVI PONS</t>
  </si>
  <si>
    <t>ALAN SAEZ</t>
  </si>
  <si>
    <t>ARNAU PONS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</si>
</sst>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;@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5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5" fontId="3" fillId="0" borderId="0" xfId="0" applyNumberFormat="1" applyFont="1" applyBorder="1" applyAlignment="1">
      <alignment horizontal="center" vertical="center" wrapText="1"/>
    </xf>
    <xf numFmtId="21" fontId="3" fillId="0" borderId="0" xfId="0" applyNumberFormat="1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5" fontId="3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/>
    </xf>
    <xf numFmtId="45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85725</xdr:rowOff>
    </xdr:from>
    <xdr:to>
      <xdr:col>2</xdr:col>
      <xdr:colOff>1266825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5725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</xdr:rowOff>
    </xdr:from>
    <xdr:to>
      <xdr:col>10</xdr:col>
      <xdr:colOff>409575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9050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N2" sqref="N2"/>
    </sheetView>
  </sheetViews>
  <sheetFormatPr defaultColWidth="11.421875" defaultRowHeight="12.75"/>
  <cols>
    <col min="1" max="1" width="5.00390625" style="0" bestFit="1" customWidth="1"/>
    <col min="2" max="2" width="5.140625" style="0" bestFit="1" customWidth="1"/>
    <col min="3" max="3" width="22.28125" style="0" customWidth="1"/>
    <col min="4" max="4" width="13.00390625" style="0" customWidth="1"/>
    <col min="5" max="5" width="21.7109375" style="0" customWidth="1"/>
    <col min="6" max="6" width="9.28125" style="0" bestFit="1" customWidth="1"/>
    <col min="7" max="7" width="8.140625" style="0" bestFit="1" customWidth="1"/>
    <col min="8" max="8" width="7.7109375" style="0" bestFit="1" customWidth="1"/>
    <col min="9" max="9" width="6.57421875" style="0" bestFit="1" customWidth="1"/>
    <col min="10" max="10" width="8.00390625" style="0" bestFit="1" customWidth="1"/>
    <col min="11" max="11" width="8.140625" style="0" bestFit="1" customWidth="1"/>
    <col min="12" max="12" width="5.57421875" style="0" bestFit="1" customWidth="1"/>
    <col min="13" max="13" width="6.57421875" style="0" bestFit="1" customWidth="1"/>
    <col min="14" max="14" width="7.140625" style="0" bestFit="1" customWidth="1"/>
  </cols>
  <sheetData>
    <row r="1" spans="1:14" ht="15.75">
      <c r="A1" s="1"/>
      <c r="B1" s="1"/>
      <c r="C1" s="1"/>
      <c r="D1" s="2"/>
      <c r="E1" s="3"/>
      <c r="F1" s="3"/>
      <c r="G1" s="4"/>
      <c r="H1" s="5"/>
      <c r="I1" s="6"/>
      <c r="J1" s="7"/>
      <c r="K1" s="8"/>
      <c r="L1" s="6"/>
      <c r="M1" s="6"/>
      <c r="N1" s="6"/>
    </row>
    <row r="2" spans="1:14" ht="15.75">
      <c r="A2" s="1"/>
      <c r="B2" s="1"/>
      <c r="C2" s="1"/>
      <c r="E2" s="3"/>
      <c r="F2" s="3"/>
      <c r="G2" s="4"/>
      <c r="H2" s="5"/>
      <c r="I2" s="6"/>
      <c r="J2" s="7"/>
      <c r="K2" s="8"/>
      <c r="L2" s="6"/>
      <c r="M2" s="6"/>
      <c r="N2" s="6"/>
    </row>
    <row r="3" spans="1:14" ht="15.75">
      <c r="A3" s="1"/>
      <c r="B3" s="1"/>
      <c r="C3" s="1"/>
      <c r="D3" s="2"/>
      <c r="E3" s="3"/>
      <c r="F3" s="3"/>
      <c r="G3" s="4"/>
      <c r="H3" s="5"/>
      <c r="I3" s="6"/>
      <c r="J3" s="7"/>
      <c r="K3" s="8"/>
      <c r="L3" s="6"/>
      <c r="M3" s="6"/>
      <c r="N3" s="6"/>
    </row>
    <row r="4" spans="1:14" ht="74.25" customHeight="1">
      <c r="A4" s="1"/>
      <c r="B4" s="1"/>
      <c r="C4" s="1"/>
      <c r="D4" s="11" t="s">
        <v>0</v>
      </c>
      <c r="E4" s="10"/>
      <c r="F4" s="9"/>
      <c r="G4" s="4"/>
      <c r="H4" s="5"/>
      <c r="I4" s="6"/>
      <c r="J4" s="7"/>
      <c r="K4" s="8"/>
      <c r="L4" s="6"/>
      <c r="M4" s="6"/>
      <c r="N4" s="6"/>
    </row>
    <row r="5" spans="1:14" s="12" customFormat="1" ht="25.5">
      <c r="A5" s="32" t="s">
        <v>1</v>
      </c>
      <c r="B5" s="32" t="s">
        <v>2</v>
      </c>
      <c r="C5" s="33" t="s">
        <v>3</v>
      </c>
      <c r="D5" s="33" t="s">
        <v>4</v>
      </c>
      <c r="E5" s="33" t="s">
        <v>5</v>
      </c>
      <c r="F5" s="32" t="s">
        <v>6</v>
      </c>
      <c r="G5" s="34" t="s">
        <v>7</v>
      </c>
      <c r="H5" s="35" t="s">
        <v>8</v>
      </c>
      <c r="I5" s="35" t="s">
        <v>9</v>
      </c>
      <c r="J5" s="36" t="s">
        <v>10</v>
      </c>
      <c r="K5" s="37" t="s">
        <v>11</v>
      </c>
      <c r="L5" s="38" t="s">
        <v>12</v>
      </c>
      <c r="M5" s="38" t="s">
        <v>13</v>
      </c>
      <c r="N5" s="38" t="s">
        <v>14</v>
      </c>
    </row>
    <row r="6" spans="1:14" s="12" customFormat="1" ht="12.75">
      <c r="A6" s="13">
        <v>14</v>
      </c>
      <c r="B6" s="13" t="s">
        <v>15</v>
      </c>
      <c r="C6" s="14" t="s">
        <v>16</v>
      </c>
      <c r="D6" s="14" t="s">
        <v>17</v>
      </c>
      <c r="E6" s="14"/>
      <c r="F6" s="15">
        <v>0.75</v>
      </c>
      <c r="G6" s="16">
        <v>0.7583101851851852</v>
      </c>
      <c r="H6" s="17"/>
      <c r="I6" s="17">
        <f aca="true" t="shared" si="0" ref="I6:I12">G6-F6+H6</f>
        <v>0.008310185185185226</v>
      </c>
      <c r="J6" s="15">
        <v>0.375</v>
      </c>
      <c r="K6" s="18">
        <v>0.3824652777777778</v>
      </c>
      <c r="L6" s="19"/>
      <c r="M6" s="19">
        <f aca="true" t="shared" si="1" ref="M6:M12">K6-J6</f>
        <v>0.007465277777777779</v>
      </c>
      <c r="N6" s="19">
        <f aca="true" t="shared" si="2" ref="N6:N12">M6+I6</f>
        <v>0.015775462962963005</v>
      </c>
    </row>
    <row r="7" spans="1:14" s="12" customFormat="1" ht="12.75">
      <c r="A7" s="13">
        <v>15</v>
      </c>
      <c r="B7" s="13" t="s">
        <v>15</v>
      </c>
      <c r="C7" s="20" t="s">
        <v>18</v>
      </c>
      <c r="D7" s="20" t="s">
        <v>19</v>
      </c>
      <c r="E7" s="20" t="s">
        <v>20</v>
      </c>
      <c r="F7" s="15">
        <v>0.751388888888889</v>
      </c>
      <c r="G7" s="16">
        <v>0.7604166666666666</v>
      </c>
      <c r="H7" s="17"/>
      <c r="I7" s="17">
        <f t="shared" si="0"/>
        <v>0.009027777777777635</v>
      </c>
      <c r="J7" s="15">
        <v>0.3763888888888889</v>
      </c>
      <c r="K7" s="18">
        <v>0.3855555555555556</v>
      </c>
      <c r="L7" s="19"/>
      <c r="M7" s="19">
        <f t="shared" si="1"/>
        <v>0.009166666666666712</v>
      </c>
      <c r="N7" s="19">
        <f t="shared" si="2"/>
        <v>0.018194444444444346</v>
      </c>
    </row>
    <row r="8" spans="1:14" s="12" customFormat="1" ht="12.75">
      <c r="A8" s="13">
        <v>21</v>
      </c>
      <c r="B8" s="13" t="s">
        <v>15</v>
      </c>
      <c r="C8" s="14" t="s">
        <v>21</v>
      </c>
      <c r="D8" s="14" t="s">
        <v>17</v>
      </c>
      <c r="E8" s="14" t="s">
        <v>22</v>
      </c>
      <c r="F8" s="15">
        <v>0.759722222222223</v>
      </c>
      <c r="G8" s="16">
        <v>0.7690972222222222</v>
      </c>
      <c r="H8" s="17"/>
      <c r="I8" s="17">
        <f t="shared" si="0"/>
        <v>0.009374999999999245</v>
      </c>
      <c r="J8" s="15">
        <v>0.377777777777778</v>
      </c>
      <c r="K8" s="18">
        <v>0.38710648148148147</v>
      </c>
      <c r="L8" s="19"/>
      <c r="M8" s="19">
        <f t="shared" si="1"/>
        <v>0.009328703703703478</v>
      </c>
      <c r="N8" s="19">
        <f t="shared" si="2"/>
        <v>0.018703703703702723</v>
      </c>
    </row>
    <row r="9" spans="1:14" s="12" customFormat="1" ht="12.75">
      <c r="A9" s="13">
        <v>20</v>
      </c>
      <c r="B9" s="13" t="s">
        <v>15</v>
      </c>
      <c r="C9" s="14" t="s">
        <v>23</v>
      </c>
      <c r="D9" s="14" t="s">
        <v>17</v>
      </c>
      <c r="E9" s="20"/>
      <c r="F9" s="15">
        <v>0.758333333333334</v>
      </c>
      <c r="G9" s="16">
        <v>0.7681481481481481</v>
      </c>
      <c r="H9" s="17"/>
      <c r="I9" s="17">
        <f t="shared" si="0"/>
        <v>0.009814814814814166</v>
      </c>
      <c r="J9" s="15">
        <v>0.379166666666667</v>
      </c>
      <c r="K9" s="18">
        <v>0.3890625</v>
      </c>
      <c r="L9" s="19"/>
      <c r="M9" s="19">
        <f t="shared" si="1"/>
        <v>0.009895833333332993</v>
      </c>
      <c r="N9" s="19">
        <f t="shared" si="2"/>
        <v>0.01971064814814716</v>
      </c>
    </row>
    <row r="10" spans="1:14" s="12" customFormat="1" ht="12.75">
      <c r="A10" s="13">
        <v>19</v>
      </c>
      <c r="B10" s="13" t="s">
        <v>15</v>
      </c>
      <c r="C10" s="20" t="s">
        <v>24</v>
      </c>
      <c r="D10" s="20" t="s">
        <v>25</v>
      </c>
      <c r="E10" s="20"/>
      <c r="F10" s="15">
        <v>0.756944444444445</v>
      </c>
      <c r="G10" s="16">
        <v>0.7675694444444444</v>
      </c>
      <c r="H10" s="17"/>
      <c r="I10" s="17">
        <f t="shared" si="0"/>
        <v>0.01062499999999944</v>
      </c>
      <c r="J10" s="15">
        <v>0.381944444444444</v>
      </c>
      <c r="K10" s="18">
        <v>0.3917592592592593</v>
      </c>
      <c r="L10" s="19"/>
      <c r="M10" s="19">
        <f t="shared" si="1"/>
        <v>0.009814814814815331</v>
      </c>
      <c r="N10" s="19">
        <f t="shared" si="2"/>
        <v>0.020439814814814772</v>
      </c>
    </row>
    <row r="11" spans="1:14" s="12" customFormat="1" ht="25.5">
      <c r="A11" s="13">
        <v>16</v>
      </c>
      <c r="B11" s="13" t="s">
        <v>15</v>
      </c>
      <c r="C11" s="20" t="s">
        <v>26</v>
      </c>
      <c r="D11" s="20" t="s">
        <v>19</v>
      </c>
      <c r="E11" s="21"/>
      <c r="F11" s="15">
        <v>0.752777777777778</v>
      </c>
      <c r="G11" s="16">
        <v>0.7633796296296297</v>
      </c>
      <c r="H11" s="17"/>
      <c r="I11" s="17">
        <f t="shared" si="0"/>
        <v>0.010601851851851696</v>
      </c>
      <c r="J11" s="15">
        <v>0.380555555555556</v>
      </c>
      <c r="K11" s="18">
        <v>0.3908449074074074</v>
      </c>
      <c r="L11" s="19"/>
      <c r="M11" s="19">
        <f t="shared" si="1"/>
        <v>0.010289351851851425</v>
      </c>
      <c r="N11" s="19">
        <f t="shared" si="2"/>
        <v>0.02089120370370312</v>
      </c>
    </row>
    <row r="12" spans="1:14" s="12" customFormat="1" ht="30">
      <c r="A12" s="13">
        <v>18</v>
      </c>
      <c r="B12" s="13" t="s">
        <v>15</v>
      </c>
      <c r="C12" s="14" t="s">
        <v>27</v>
      </c>
      <c r="D12" s="14" t="s">
        <v>28</v>
      </c>
      <c r="E12" s="21" t="s">
        <v>29</v>
      </c>
      <c r="F12" s="15">
        <v>0.755555555555556</v>
      </c>
      <c r="G12" s="16">
        <v>0.7676157407407408</v>
      </c>
      <c r="H12" s="17"/>
      <c r="I12" s="17">
        <f t="shared" si="0"/>
        <v>0.012060185185184813</v>
      </c>
      <c r="J12" s="15">
        <v>0.383333333333333</v>
      </c>
      <c r="K12" s="18">
        <v>0.3935648148148148</v>
      </c>
      <c r="L12" s="19"/>
      <c r="M12" s="19">
        <f t="shared" si="1"/>
        <v>0.010231481481481786</v>
      </c>
      <c r="N12" s="19">
        <f t="shared" si="2"/>
        <v>0.0222916666666666</v>
      </c>
    </row>
    <row r="13" spans="1:14" s="12" customFormat="1" ht="12.75">
      <c r="A13" s="22"/>
      <c r="B13" s="22"/>
      <c r="C13" s="23"/>
      <c r="D13" s="23"/>
      <c r="E13" s="23"/>
      <c r="F13" s="24"/>
      <c r="G13" s="25"/>
      <c r="H13" s="26"/>
      <c r="I13" s="26"/>
      <c r="J13" s="24"/>
      <c r="K13" s="27"/>
      <c r="L13" s="28"/>
      <c r="M13" s="28"/>
      <c r="N13" s="28"/>
    </row>
    <row r="14" spans="1:14" s="12" customFormat="1" ht="12.75">
      <c r="A14" s="13">
        <v>27</v>
      </c>
      <c r="B14" s="13" t="s">
        <v>30</v>
      </c>
      <c r="C14" s="14" t="s">
        <v>16</v>
      </c>
      <c r="D14" s="14" t="s">
        <v>17</v>
      </c>
      <c r="E14" s="14"/>
      <c r="F14" s="15">
        <v>0.765972222222222</v>
      </c>
      <c r="G14" s="16">
        <v>0.7743171296296296</v>
      </c>
      <c r="H14" s="17"/>
      <c r="I14" s="17">
        <f>G14-F14+H14</f>
        <v>0.008344907407407565</v>
      </c>
      <c r="J14" s="15">
        <v>0.3861111111111111</v>
      </c>
      <c r="K14" s="18">
        <v>0.3940856481481481</v>
      </c>
      <c r="L14" s="19"/>
      <c r="M14" s="19">
        <f>K14-J14</f>
        <v>0.007974537037036988</v>
      </c>
      <c r="N14" s="19">
        <f>M14+I14</f>
        <v>0.016319444444444553</v>
      </c>
    </row>
    <row r="15" spans="1:14" s="12" customFormat="1" ht="12.75">
      <c r="A15" s="13">
        <v>23</v>
      </c>
      <c r="B15" s="13" t="s">
        <v>30</v>
      </c>
      <c r="C15" s="20" t="s">
        <v>31</v>
      </c>
      <c r="D15" s="20" t="s">
        <v>19</v>
      </c>
      <c r="E15" s="20"/>
      <c r="F15" s="15">
        <v>0.7631944444444444</v>
      </c>
      <c r="G15" s="16">
        <v>0.7729398148148148</v>
      </c>
      <c r="H15" s="17"/>
      <c r="I15" s="17">
        <f>G15-F15+H15</f>
        <v>0.009745370370370376</v>
      </c>
      <c r="J15" s="15">
        <v>0.38680555555555557</v>
      </c>
      <c r="K15" s="18">
        <v>0.39653935185185185</v>
      </c>
      <c r="L15" s="19"/>
      <c r="M15" s="19">
        <f>K15-J15</f>
        <v>0.009733796296296282</v>
      </c>
      <c r="N15" s="19">
        <f>M15+I15</f>
        <v>0.01947916666666666</v>
      </c>
    </row>
    <row r="16" spans="1:14" s="12" customFormat="1" ht="30">
      <c r="A16" s="13">
        <v>25</v>
      </c>
      <c r="B16" s="13" t="s">
        <v>30</v>
      </c>
      <c r="C16" s="14" t="s">
        <v>32</v>
      </c>
      <c r="D16" s="14" t="s">
        <v>17</v>
      </c>
      <c r="E16" s="29" t="s">
        <v>33</v>
      </c>
      <c r="F16" s="15">
        <v>0.764583333333333</v>
      </c>
      <c r="G16" s="16">
        <v>0.7752083333333334</v>
      </c>
      <c r="H16" s="17"/>
      <c r="I16" s="17">
        <f>G16-F16+H16</f>
        <v>0.01062500000000044</v>
      </c>
      <c r="J16" s="15">
        <v>0.388194444444444</v>
      </c>
      <c r="K16" s="18">
        <v>0.3974652777777778</v>
      </c>
      <c r="L16" s="19"/>
      <c r="M16" s="19">
        <f>K16-J16</f>
        <v>0.009270833333333783</v>
      </c>
      <c r="N16" s="19">
        <f>M16+I16</f>
        <v>0.019895833333334223</v>
      </c>
    </row>
    <row r="17" spans="1:14" s="12" customFormat="1" ht="15">
      <c r="A17" s="13">
        <v>26</v>
      </c>
      <c r="B17" s="13" t="s">
        <v>30</v>
      </c>
      <c r="C17" s="14" t="s">
        <v>34</v>
      </c>
      <c r="D17" s="14" t="s">
        <v>17</v>
      </c>
      <c r="E17" s="21"/>
      <c r="F17" s="15">
        <v>0.765277777777778</v>
      </c>
      <c r="G17" s="16">
        <v>0.7757870370370371</v>
      </c>
      <c r="H17" s="17"/>
      <c r="I17" s="17">
        <f>G17-F17+H17</f>
        <v>0.010509259259259163</v>
      </c>
      <c r="J17" s="15">
        <v>0.3875</v>
      </c>
      <c r="K17" s="18">
        <v>0.397349537037037</v>
      </c>
      <c r="L17" s="19"/>
      <c r="M17" s="19">
        <f>K17-J17</f>
        <v>0.009849537037037004</v>
      </c>
      <c r="N17" s="19">
        <f>M17+I17</f>
        <v>0.020358796296296167</v>
      </c>
    </row>
    <row r="18" spans="1:14" s="12" customFormat="1" ht="12.75">
      <c r="A18" s="22"/>
      <c r="B18" s="22"/>
      <c r="C18" s="23"/>
      <c r="D18" s="23"/>
      <c r="E18" s="23"/>
      <c r="F18" s="24"/>
      <c r="G18" s="25"/>
      <c r="H18" s="26"/>
      <c r="I18" s="26"/>
      <c r="J18" s="24"/>
      <c r="K18" s="27"/>
      <c r="L18" s="28"/>
      <c r="M18" s="28"/>
      <c r="N18" s="28"/>
    </row>
    <row r="19" spans="1:14" s="12" customFormat="1" ht="15">
      <c r="A19" s="13">
        <v>29</v>
      </c>
      <c r="B19" s="13" t="s">
        <v>35</v>
      </c>
      <c r="C19" s="14" t="s">
        <v>36</v>
      </c>
      <c r="D19" s="14" t="s">
        <v>17</v>
      </c>
      <c r="E19" s="29" t="s">
        <v>37</v>
      </c>
      <c r="F19" s="15">
        <v>0.7694444444444444</v>
      </c>
      <c r="G19" s="16">
        <v>0.7824884259259259</v>
      </c>
      <c r="H19" s="17"/>
      <c r="I19" s="17">
        <f>G19-F19+H19</f>
        <v>0.013043981481481559</v>
      </c>
      <c r="J19" s="15">
        <v>0.39166666666666666</v>
      </c>
      <c r="K19" s="18">
        <v>0.40387731481481487</v>
      </c>
      <c r="L19" s="19"/>
      <c r="M19" s="19">
        <f>K19-J19</f>
        <v>0.012210648148148207</v>
      </c>
      <c r="N19" s="19">
        <f>M19+I19</f>
        <v>0.025254629629629766</v>
      </c>
    </row>
    <row r="20" spans="1:14" s="12" customFormat="1" ht="45">
      <c r="A20" s="13">
        <v>30</v>
      </c>
      <c r="B20" s="13" t="s">
        <v>35</v>
      </c>
      <c r="C20" s="14" t="s">
        <v>38</v>
      </c>
      <c r="D20" s="14" t="s">
        <v>28</v>
      </c>
      <c r="E20" s="21" t="s">
        <v>39</v>
      </c>
      <c r="F20" s="15">
        <v>0.770138888888889</v>
      </c>
      <c r="G20" s="16">
        <v>0.7825462962962964</v>
      </c>
      <c r="H20" s="17"/>
      <c r="I20" s="17">
        <f>G20-F20+H20</f>
        <v>0.012407407407407312</v>
      </c>
      <c r="J20" s="15">
        <v>0.3909722222222222</v>
      </c>
      <c r="K20" s="18">
        <v>0.40387731481481487</v>
      </c>
      <c r="L20" s="19"/>
      <c r="M20" s="19">
        <f>K20-J20</f>
        <v>0.012905092592592649</v>
      </c>
      <c r="N20" s="19">
        <f>M20+I20</f>
        <v>0.02531249999999996</v>
      </c>
    </row>
    <row r="21" spans="1:14" s="12" customFormat="1" ht="30">
      <c r="A21" s="13">
        <v>31</v>
      </c>
      <c r="B21" s="13" t="s">
        <v>35</v>
      </c>
      <c r="C21" s="14" t="s">
        <v>40</v>
      </c>
      <c r="D21" s="14" t="s">
        <v>28</v>
      </c>
      <c r="E21" s="30" t="s">
        <v>41</v>
      </c>
      <c r="F21" s="15">
        <v>0.770833333333333</v>
      </c>
      <c r="G21" s="16">
        <v>0.7843055555555556</v>
      </c>
      <c r="H21" s="17"/>
      <c r="I21" s="17">
        <f>G21-F21+H21</f>
        <v>0.013472222222222552</v>
      </c>
      <c r="J21" s="15">
        <v>0.392361111111111</v>
      </c>
      <c r="K21" s="18">
        <v>0.4051157407407407</v>
      </c>
      <c r="L21" s="19"/>
      <c r="M21" s="19">
        <f>K21-J21</f>
        <v>0.012754629629629699</v>
      </c>
      <c r="N21" s="19">
        <f>M21+I21</f>
        <v>0.02622685185185225</v>
      </c>
    </row>
    <row r="22" spans="1:14" s="12" customFormat="1" ht="12.75">
      <c r="A22" s="13">
        <v>28</v>
      </c>
      <c r="B22" s="13" t="s">
        <v>35</v>
      </c>
      <c r="C22" s="20" t="s">
        <v>42</v>
      </c>
      <c r="D22" s="14" t="s">
        <v>28</v>
      </c>
      <c r="E22" s="20"/>
      <c r="F22" s="15">
        <v>0.76875</v>
      </c>
      <c r="G22" s="16">
        <v>0.7834606481481482</v>
      </c>
      <c r="H22" s="17"/>
      <c r="I22" s="17">
        <f>G22-F22+H22</f>
        <v>0.014710648148148153</v>
      </c>
      <c r="J22" s="15">
        <v>0.393055555555556</v>
      </c>
      <c r="K22" s="18">
        <v>0.40625</v>
      </c>
      <c r="L22" s="19"/>
      <c r="M22" s="19">
        <f>K22-J22</f>
        <v>0.013194444444444009</v>
      </c>
      <c r="N22" s="19">
        <f>M22+I22</f>
        <v>0.027905092592592162</v>
      </c>
    </row>
    <row r="23" spans="1:14" s="12" customFormat="1" ht="12.75">
      <c r="A23" s="13">
        <v>32</v>
      </c>
      <c r="B23" s="13" t="s">
        <v>35</v>
      </c>
      <c r="C23" s="20" t="s">
        <v>43</v>
      </c>
      <c r="D23" s="14" t="s">
        <v>28</v>
      </c>
      <c r="E23" s="20"/>
      <c r="F23" s="15">
        <v>0.771527777777777</v>
      </c>
      <c r="G23" s="16">
        <v>0.7870486111111111</v>
      </c>
      <c r="H23" s="17"/>
      <c r="I23" s="17">
        <f>G23-F23+H23</f>
        <v>0.015520833333334094</v>
      </c>
      <c r="J23" s="15">
        <v>0.39375</v>
      </c>
      <c r="K23" s="18">
        <v>0.4066666666666667</v>
      </c>
      <c r="L23" s="19"/>
      <c r="M23" s="19">
        <f>K23-J23</f>
        <v>0.012916666666666687</v>
      </c>
      <c r="N23" s="19">
        <f>M23+I23</f>
        <v>0.02843750000000078</v>
      </c>
    </row>
    <row r="24" spans="1:14" s="12" customFormat="1" ht="12.75">
      <c r="A24" s="22"/>
      <c r="B24" s="22"/>
      <c r="C24" s="31"/>
      <c r="D24" s="23"/>
      <c r="E24" s="31"/>
      <c r="F24" s="24"/>
      <c r="G24" s="25"/>
      <c r="H24" s="26"/>
      <c r="I24" s="26"/>
      <c r="J24" s="24"/>
      <c r="K24" s="27"/>
      <c r="L24" s="28"/>
      <c r="M24" s="28"/>
      <c r="N24" s="28"/>
    </row>
    <row r="25" spans="1:14" s="12" customFormat="1" ht="38.25">
      <c r="A25" s="13">
        <v>35</v>
      </c>
      <c r="B25" s="13" t="s">
        <v>44</v>
      </c>
      <c r="C25" s="14" t="s">
        <v>45</v>
      </c>
      <c r="D25" s="14" t="s">
        <v>17</v>
      </c>
      <c r="E25" s="14" t="s">
        <v>46</v>
      </c>
      <c r="F25" s="15">
        <v>0.775694444444445</v>
      </c>
      <c r="G25" s="16">
        <v>0.7843634259259259</v>
      </c>
      <c r="H25" s="17"/>
      <c r="I25" s="17">
        <f aca="true" t="shared" si="3" ref="I25:I30">G25-F25+H25</f>
        <v>0.008668981481480875</v>
      </c>
      <c r="J25" s="15">
        <v>0.3972222222222222</v>
      </c>
      <c r="K25" s="18">
        <v>0.40520833333333334</v>
      </c>
      <c r="L25" s="19"/>
      <c r="M25" s="19">
        <f aca="true" t="shared" si="4" ref="M25:M30">K25-J25</f>
        <v>0.007986111111111138</v>
      </c>
      <c r="N25" s="19">
        <f aca="true" t="shared" si="5" ref="N25:N30">M25+I25</f>
        <v>0.016655092592592013</v>
      </c>
    </row>
    <row r="26" spans="1:14" s="12" customFormat="1" ht="12.75">
      <c r="A26" s="13">
        <v>38</v>
      </c>
      <c r="B26" s="13" t="s">
        <v>44</v>
      </c>
      <c r="C26" s="20" t="s">
        <v>47</v>
      </c>
      <c r="D26" s="20" t="s">
        <v>19</v>
      </c>
      <c r="E26" s="20" t="s">
        <v>48</v>
      </c>
      <c r="F26" s="15">
        <v>0.777777777777778</v>
      </c>
      <c r="G26" s="16">
        <v>0.7864351851851853</v>
      </c>
      <c r="H26" s="17"/>
      <c r="I26" s="17">
        <f t="shared" si="3"/>
        <v>0.00865740740740728</v>
      </c>
      <c r="J26" s="15">
        <v>0.3965277777777778</v>
      </c>
      <c r="K26" s="18">
        <v>0.405</v>
      </c>
      <c r="L26" s="19"/>
      <c r="M26" s="19">
        <f t="shared" si="4"/>
        <v>0.008472222222222214</v>
      </c>
      <c r="N26" s="19">
        <f t="shared" si="5"/>
        <v>0.017129629629629495</v>
      </c>
    </row>
    <row r="27" spans="1:14" s="12" customFormat="1" ht="12.75">
      <c r="A27" s="13">
        <v>33</v>
      </c>
      <c r="B27" s="13" t="s">
        <v>44</v>
      </c>
      <c r="C27" s="20" t="s">
        <v>49</v>
      </c>
      <c r="D27" s="14" t="s">
        <v>19</v>
      </c>
      <c r="E27" s="20" t="s">
        <v>50</v>
      </c>
      <c r="F27" s="15">
        <v>0.7743055555555555</v>
      </c>
      <c r="G27" s="16">
        <v>0.7831828703703704</v>
      </c>
      <c r="H27" s="17"/>
      <c r="I27" s="17">
        <f t="shared" si="3"/>
        <v>0.008877314814814907</v>
      </c>
      <c r="J27" s="15">
        <v>0.397916666666667</v>
      </c>
      <c r="K27" s="18">
        <v>0.4066666666666667</v>
      </c>
      <c r="L27" s="19"/>
      <c r="M27" s="19">
        <f t="shared" si="4"/>
        <v>0.008749999999999702</v>
      </c>
      <c r="N27" s="19">
        <f t="shared" si="5"/>
        <v>0.01762731481481461</v>
      </c>
    </row>
    <row r="28" spans="1:14" s="12" customFormat="1" ht="12.75">
      <c r="A28" s="13">
        <v>36</v>
      </c>
      <c r="B28" s="13" t="s">
        <v>44</v>
      </c>
      <c r="C28" s="20" t="s">
        <v>51</v>
      </c>
      <c r="D28" s="20"/>
      <c r="E28" s="20"/>
      <c r="F28" s="15">
        <v>0.776388888888889</v>
      </c>
      <c r="G28" s="16">
        <v>0.7862152777777777</v>
      </c>
      <c r="H28" s="17"/>
      <c r="I28" s="17">
        <f t="shared" si="3"/>
        <v>0.009826388888888649</v>
      </c>
      <c r="J28" s="15">
        <v>0.398611111111111</v>
      </c>
      <c r="K28" s="18">
        <v>0.4083564814814815</v>
      </c>
      <c r="L28" s="19"/>
      <c r="M28" s="19">
        <f t="shared" si="4"/>
        <v>0.009745370370370487</v>
      </c>
      <c r="N28" s="19">
        <f t="shared" si="5"/>
        <v>0.019571759259259136</v>
      </c>
    </row>
    <row r="29" spans="1:14" s="12" customFormat="1" ht="15">
      <c r="A29" s="13">
        <v>37</v>
      </c>
      <c r="B29" s="13" t="s">
        <v>44</v>
      </c>
      <c r="C29" s="14" t="s">
        <v>52</v>
      </c>
      <c r="D29" s="14" t="s">
        <v>17</v>
      </c>
      <c r="E29" s="29"/>
      <c r="F29" s="15">
        <v>0.777083333333334</v>
      </c>
      <c r="G29" s="16">
        <v>0.7882523148148147</v>
      </c>
      <c r="H29" s="17"/>
      <c r="I29" s="17">
        <f t="shared" si="3"/>
        <v>0.011168981481480711</v>
      </c>
      <c r="J29" s="15">
        <v>0.399305555555555</v>
      </c>
      <c r="K29" s="18">
        <v>0.4095949074074074</v>
      </c>
      <c r="L29" s="19"/>
      <c r="M29" s="19">
        <f t="shared" si="4"/>
        <v>0.010289351851852369</v>
      </c>
      <c r="N29" s="19">
        <f t="shared" si="5"/>
        <v>0.02145833333333308</v>
      </c>
    </row>
    <row r="30" spans="1:14" s="12" customFormat="1" ht="12.75">
      <c r="A30" s="13">
        <v>41</v>
      </c>
      <c r="B30" s="13" t="s">
        <v>44</v>
      </c>
      <c r="C30" s="20" t="s">
        <v>53</v>
      </c>
      <c r="D30" s="20" t="s">
        <v>17</v>
      </c>
      <c r="E30" s="20"/>
      <c r="F30" s="15">
        <v>0.778472222222223</v>
      </c>
      <c r="G30" s="16">
        <v>0.7901157407407408</v>
      </c>
      <c r="H30" s="17"/>
      <c r="I30" s="17">
        <f t="shared" si="3"/>
        <v>0.011643518518517748</v>
      </c>
      <c r="J30" s="15">
        <v>0.4</v>
      </c>
      <c r="K30" s="18">
        <v>0.41107638888888887</v>
      </c>
      <c r="L30" s="19"/>
      <c r="M30" s="19">
        <f t="shared" si="4"/>
        <v>0.011076388888888844</v>
      </c>
      <c r="N30" s="19">
        <f t="shared" si="5"/>
        <v>0.022719907407406592</v>
      </c>
    </row>
    <row r="31" spans="1:14" s="12" customFormat="1" ht="12.75">
      <c r="A31" s="22"/>
      <c r="B31" s="22"/>
      <c r="C31" s="31"/>
      <c r="D31" s="31"/>
      <c r="E31" s="31"/>
      <c r="F31" s="24"/>
      <c r="G31" s="25"/>
      <c r="H31" s="26"/>
      <c r="I31" s="26"/>
      <c r="J31" s="24"/>
      <c r="K31" s="27"/>
      <c r="L31" s="28"/>
      <c r="M31" s="28"/>
      <c r="N31" s="28"/>
    </row>
    <row r="32" spans="1:14" s="12" customFormat="1" ht="25.5">
      <c r="A32" s="13">
        <v>39</v>
      </c>
      <c r="B32" s="13" t="s">
        <v>54</v>
      </c>
      <c r="C32" s="14" t="s">
        <v>55</v>
      </c>
      <c r="D32" s="14" t="s">
        <v>17</v>
      </c>
      <c r="E32" s="14" t="s">
        <v>56</v>
      </c>
      <c r="F32" s="15">
        <v>0.78125</v>
      </c>
      <c r="G32" s="16">
        <v>0.7916435185185186</v>
      </c>
      <c r="H32" s="17"/>
      <c r="I32" s="17">
        <f>G32-F32+H32</f>
        <v>0.010393518518518552</v>
      </c>
      <c r="J32" s="15">
        <v>0.40277777777777773</v>
      </c>
      <c r="K32" s="18">
        <v>0.41208333333333336</v>
      </c>
      <c r="L32" s="19"/>
      <c r="M32" s="19">
        <f>K32-J32</f>
        <v>0.009305555555555622</v>
      </c>
      <c r="N32" s="19">
        <f>M32+I32</f>
        <v>0.019699074074074174</v>
      </c>
    </row>
    <row r="33" spans="1:14" s="12" customFormat="1" ht="12.75">
      <c r="A33" s="13">
        <v>43</v>
      </c>
      <c r="B33" s="13" t="s">
        <v>57</v>
      </c>
      <c r="C33" s="20" t="s">
        <v>49</v>
      </c>
      <c r="D33" s="14" t="s">
        <v>19</v>
      </c>
      <c r="E33" s="20" t="s">
        <v>50</v>
      </c>
      <c r="F33" s="15">
        <v>0.7881944444444445</v>
      </c>
      <c r="G33" s="16">
        <v>0.8004282407407407</v>
      </c>
      <c r="H33" s="17">
        <v>0.0020833333333333333</v>
      </c>
      <c r="I33" s="17">
        <f>G33-F33+H33</f>
        <v>0.014317129629629506</v>
      </c>
      <c r="J33" s="15">
        <v>0.41111111111111115</v>
      </c>
      <c r="K33" s="18">
        <v>0.42476851851851855</v>
      </c>
      <c r="L33" s="17">
        <v>0.0020833333333333333</v>
      </c>
      <c r="M33" s="19">
        <f>K33-J33+L33</f>
        <v>0.01574074074074073</v>
      </c>
      <c r="N33" s="19">
        <f>M33+I33</f>
        <v>0.030057870370370235</v>
      </c>
    </row>
    <row r="34" spans="1:14" s="12" customFormat="1" ht="12.75">
      <c r="A34" s="22"/>
      <c r="B34" s="22"/>
      <c r="C34" s="23"/>
      <c r="D34" s="23"/>
      <c r="E34" s="23"/>
      <c r="F34" s="24"/>
      <c r="G34" s="25"/>
      <c r="H34" s="26"/>
      <c r="I34" s="26"/>
      <c r="J34" s="24"/>
      <c r="K34" s="27"/>
      <c r="L34" s="28"/>
      <c r="M34" s="28"/>
      <c r="N34" s="28"/>
    </row>
    <row r="35" spans="1:14" s="12" customFormat="1" ht="12.75">
      <c r="A35" s="13">
        <v>10</v>
      </c>
      <c r="B35" s="13" t="s">
        <v>58</v>
      </c>
      <c r="C35" s="14" t="s">
        <v>59</v>
      </c>
      <c r="D35" s="14" t="s">
        <v>60</v>
      </c>
      <c r="E35" s="14"/>
      <c r="F35" s="15">
        <v>0.7291666666666666</v>
      </c>
      <c r="G35" s="16">
        <v>0.7368865740740741</v>
      </c>
      <c r="H35" s="17"/>
      <c r="I35" s="17">
        <f>G35-F35+H35</f>
        <v>0.007719907407407467</v>
      </c>
      <c r="J35" s="15">
        <v>0.4069444444444445</v>
      </c>
      <c r="K35" s="18">
        <v>0.41282407407407407</v>
      </c>
      <c r="L35" s="19"/>
      <c r="M35" s="19">
        <f>K35-J35</f>
        <v>0.005879629629629568</v>
      </c>
      <c r="N35" s="19">
        <f>M35+I35</f>
        <v>0.013599537037037035</v>
      </c>
    </row>
    <row r="36" spans="1:14" s="12" customFormat="1" ht="12.75">
      <c r="A36" s="13">
        <v>13</v>
      </c>
      <c r="B36" s="13" t="s">
        <v>58</v>
      </c>
      <c r="C36" s="20" t="s">
        <v>61</v>
      </c>
      <c r="D36" s="20" t="s">
        <v>25</v>
      </c>
      <c r="E36" s="20"/>
      <c r="F36" s="15">
        <v>0.73125</v>
      </c>
      <c r="G36" s="16">
        <v>0.739537037037037</v>
      </c>
      <c r="H36" s="17"/>
      <c r="I36" s="17">
        <f>G36-F36+H36</f>
        <v>0.008287037037037037</v>
      </c>
      <c r="J36" s="15">
        <v>0.4076388888888889</v>
      </c>
      <c r="K36" s="18">
        <v>0.41435185185185186</v>
      </c>
      <c r="L36" s="19"/>
      <c r="M36" s="19">
        <f>K36-J36</f>
        <v>0.006712962962962976</v>
      </c>
      <c r="N36" s="19">
        <f>M36+I36</f>
        <v>0.015000000000000013</v>
      </c>
    </row>
    <row r="37" spans="1:14" s="12" customFormat="1" ht="12.75">
      <c r="A37" s="13">
        <v>11</v>
      </c>
      <c r="B37" s="13" t="s">
        <v>58</v>
      </c>
      <c r="C37" s="20" t="s">
        <v>62</v>
      </c>
      <c r="D37" s="14" t="s">
        <v>28</v>
      </c>
      <c r="E37" s="20"/>
      <c r="F37" s="15">
        <v>0.7298611111111111</v>
      </c>
      <c r="G37" s="16">
        <v>0.7385300925925926</v>
      </c>
      <c r="H37" s="17"/>
      <c r="I37" s="17">
        <f>G37-F37+H37</f>
        <v>0.008668981481481541</v>
      </c>
      <c r="J37" s="15">
        <v>0.408333333333333</v>
      </c>
      <c r="K37" s="18">
        <v>0.4155555555555555</v>
      </c>
      <c r="L37" s="19"/>
      <c r="M37" s="19">
        <f>K37-J37</f>
        <v>0.0072222222222225185</v>
      </c>
      <c r="N37" s="19">
        <f>M37+I37</f>
        <v>0.01589120370370406</v>
      </c>
    </row>
    <row r="38" spans="1:14" s="12" customFormat="1" ht="12.75">
      <c r="A38" s="13">
        <v>12</v>
      </c>
      <c r="B38" s="13" t="s">
        <v>58</v>
      </c>
      <c r="C38" s="20" t="s">
        <v>63</v>
      </c>
      <c r="D38" s="20" t="s">
        <v>25</v>
      </c>
      <c r="E38" s="20"/>
      <c r="F38" s="15">
        <v>0.730555555555556</v>
      </c>
      <c r="G38" s="16">
        <v>0.7426041666666667</v>
      </c>
      <c r="H38" s="17"/>
      <c r="I38" s="17">
        <f>G38-F38+H38</f>
        <v>0.012048611111110774</v>
      </c>
      <c r="J38" s="15">
        <v>0.409027777777778</v>
      </c>
      <c r="K38" s="18">
        <v>0.4177314814814815</v>
      </c>
      <c r="L38" s="19"/>
      <c r="M38" s="19">
        <f>K38-J38</f>
        <v>0.008703703703703491</v>
      </c>
      <c r="N38" s="19">
        <f>M38+I38</f>
        <v>0.020752314814814266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sandro</cp:lastModifiedBy>
  <dcterms:created xsi:type="dcterms:W3CDTF">2006-12-03T17:48:46Z</dcterms:created>
  <dcterms:modified xsi:type="dcterms:W3CDTF">2006-12-04T09:20:40Z</dcterms:modified>
  <cp:category/>
  <cp:version/>
  <cp:contentType/>
  <cp:contentStatus/>
</cp:coreProperties>
</file>